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3" i="1" l="1"/>
  <c r="D9" i="1" l="1"/>
  <c r="D6" i="1"/>
  <c r="D14" i="1"/>
  <c r="D16" i="1"/>
  <c r="D13" i="1" l="1"/>
  <c r="D21" i="1" s="1"/>
  <c r="D34" i="1" l="1"/>
  <c r="D22" i="1" l="1"/>
</calcChain>
</file>

<file path=xl/sharedStrings.xml><?xml version="1.0" encoding="utf-8"?>
<sst xmlns="http://schemas.openxmlformats.org/spreadsheetml/2006/main" count="62" uniqueCount="62">
  <si>
    <t>код</t>
  </si>
  <si>
    <t>наименование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</si>
  <si>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</si>
  <si>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</si>
  <si>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</si>
  <si>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</si>
  <si>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</si>
  <si>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</si>
  <si>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182 1 01 00000 00 0000 000</t>
  </si>
  <si>
    <t>Налоги на прибыль, доходы</t>
  </si>
  <si>
    <t>182 1 01 02021 01 0000 110</t>
  </si>
  <si>
    <t>Налог на доходы физических лиц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</si>
  <si>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</si>
  <si>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</si>
  <si>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182 1 05 03010 01 0000 110</t>
  </si>
  <si>
    <t xml:space="preserve">Единый сельскохозяйственный налог </t>
  </si>
  <si>
    <t>182 1 06 00000 00 0000 000</t>
  </si>
  <si>
    <t>Налоги на имущество</t>
  </si>
  <si>
    <t>182 1 06 01000 00 0000 110</t>
  </si>
  <si>
    <t>Налог на имущество физических лиц</t>
  </si>
  <si>
    <t>182 1 06 01030 10 0000 110</t>
  </si>
  <si>
    <t>Налог на имущество физических лиц, зачисляемый в бюджеты поселений</t>
  </si>
  <si>
    <t>182 1 06 06000 00 0000 110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</si>
  <si>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</si>
  <si>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</si>
  <si>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</si>
  <si>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</si>
  <si>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</si>
  <si>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555 1 13 01995 10 0000 130</t>
  </si>
  <si>
    <t>Прочие доходы от оказания платных услуг получателями средств</t>
  </si>
  <si>
    <t>000 1 00 00000 00 0000 000</t>
  </si>
  <si>
    <t>Итого  собственных доходов</t>
  </si>
  <si>
    <t xml:space="preserve">Итого  доходов </t>
  </si>
  <si>
    <t>Безвозмездные поступления от других бюджетов бюджетной системы РФ</t>
  </si>
  <si>
    <t>в том числе:</t>
  </si>
  <si>
    <t>555 2 02 01001 10 0000 151</t>
  </si>
  <si>
    <t>Дотации бюджетам поселений на выравнивание уровня бюджетной обеспеченности</t>
  </si>
  <si>
    <t>Всего доходов</t>
  </si>
  <si>
    <t>Таблица №1</t>
  </si>
  <si>
    <t>Доходы муниципального образования Березовского сельсовета Новосибирского района Новосибирской области на 2018 год (руб.)</t>
  </si>
  <si>
    <t>2018 год</t>
  </si>
  <si>
    <t>Приложение №1</t>
  </si>
  <si>
    <t>555 2 02 35118 10 0000 151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</si>
  <si>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</si>
  <si>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555 2 02 30024 10 0000 151</t>
  </si>
  <si>
    <t>555 2 02 29999 10 0000 151</t>
  </si>
  <si>
    <t>Прочие субсидии бюджетам поселения</t>
  </si>
  <si>
    <t>Субвенции бюджетам сельских поселений на осуществление полномочий по решению вопросов в сфере административных правонарушений</t>
  </si>
  <si>
    <t>555 2 04 0509910 0000 180</t>
  </si>
  <si>
    <t>Прочие безвозмездные поступления от негосударственных организаций в бюджеты городских поселений</t>
  </si>
  <si>
    <t>555 1 16 3305010 0000 140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</si>
  <si>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</t>
  </si>
  <si>
    <t>555 2 00 00000 00 0000 000</t>
  </si>
  <si>
    <t>555 2 02 20216 10 0000 151</t>
  </si>
  <si>
    <t>555 2 02 25555 10 0000 151</t>
  </si>
  <si>
    <t>555 2 02 49999 10 0000 151</t>
  </si>
  <si>
    <t>Расходы на проведения мероприятий по оценке недвижимости,признание прав  и регулирование отношений по муниципальной собственности поселения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</si>
  <si>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</si>
  <si>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межбюджетные трансферты, передаваемые бюджетам сельских поселений</t>
  </si>
  <si>
    <t>555 2 07 05030 10 0000 180</t>
  </si>
  <si>
    <t>Прочие безвозмездные поступления в бюджеты сельских поселений</t>
  </si>
  <si>
    <t xml:space="preserve">к решению Совета депутатов
Березовского сельсовета 
Новосибирского района 
Новосибирской области
 от 16.05.2017г. №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</si>
</sst>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2" fillId="0" borderId="3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C2" sqref="C2:D2"/>
    </sheetView>
  </sheetViews>
  <sheetFormatPr defaultRowHeight="15" x14ac:dyDescent="0.25"/>
  <cols>
    <col min="1" max="1" width="24.28515625" customWidth="1"/>
    <col min="2" max="2" width="39.7109375" customWidth="1"/>
    <col min="3" max="3" width="12.28515625" customWidth="1"/>
    <col min="4" max="4" width="11.7109375" customWidth="1"/>
  </cols>
  <sheetData>
    <row r="1" spans="1:4" x14ac:dyDescent="0.25">
      <c r="C1" s="20" t="s">
        <v>41</v>
      </c>
      <c r="D1" s="20"/>
    </row>
    <row r="2" spans="1:4" ht="94.15" customHeight="1" x14ac:dyDescent="0.25">
      <c r="A2" s="10"/>
      <c r="B2" s="10"/>
      <c r="C2" s="24" t="s">
        <v>61</v>
      </c>
      <c r="D2" s="24"/>
    </row>
    <row r="3" spans="1:4" ht="13.9" customHeight="1" x14ac:dyDescent="0.25">
      <c r="A3" s="2"/>
      <c r="B3" s="21" t="s">
        <v>38</v>
      </c>
      <c r="C3" s="21"/>
      <c r="D3" s="21"/>
    </row>
    <row r="4" spans="1:4" ht="27" customHeight="1" x14ac:dyDescent="0.25">
      <c r="A4" s="23" t="s">
        <v>39</v>
      </c>
      <c r="B4" s="23"/>
      <c r="C4" s="23"/>
      <c r="D4" s="23"/>
    </row>
    <row r="5" spans="1:4" ht="15.75" thickBot="1" x14ac:dyDescent="0.3">
      <c r="A5" s="3" t="s">
        <v>0</v>
      </c>
      <c r="B5" s="12" t="s">
        <v>1</v>
      </c>
      <c r="C5" s="13"/>
      <c r="D5" s="3" t="s">
        <v>40</v>
      </c>
    </row>
    <row r="6" spans="1:4" ht="29.45" customHeight="1" thickBot="1" x14ac:dyDescent="0.3">
      <c r="A6" s="4" t="s">
        <v>2</v>
      </c>
      <c r="B6" s="16" t="s">
        <v>3</v>
      </c>
      <c r="C6" s="17"/>
      <c r="D6" s="5">
        <f>D7+D8</f>
        <v>1288900</v>
      </c>
    </row>
    <row r="7" spans="1:4" ht="60.6" customHeight="1" thickBot="1" x14ac:dyDescent="0.3">
      <c r="A7" s="6" t="s">
        <v>4</v>
      </c>
      <c r="B7" s="25" t="s">
        <v>5</v>
      </c>
      <c r="C7" s="26"/>
      <c r="D7" s="1">
        <v>460000</v>
      </c>
    </row>
    <row r="8" spans="1:4" ht="63" customHeight="1" thickBot="1" x14ac:dyDescent="0.3">
      <c r="A8" s="6" t="s">
        <v>6</v>
      </c>
      <c r="B8" s="14" t="s">
        <v>7</v>
      </c>
      <c r="C8" s="15"/>
      <c r="D8" s="1">
        <v>828900</v>
      </c>
    </row>
    <row r="9" spans="1:4" ht="21" customHeight="1" thickBot="1" x14ac:dyDescent="0.3">
      <c r="A9" s="7" t="s">
        <v>8</v>
      </c>
      <c r="B9" s="16" t="s">
        <v>9</v>
      </c>
      <c r="C9" s="17"/>
      <c r="D9" s="8">
        <f>D10+D11</f>
        <v>1899000</v>
      </c>
    </row>
    <row r="10" spans="1:4" ht="21" customHeight="1" thickBot="1" x14ac:dyDescent="0.3">
      <c r="A10" s="6" t="s">
        <v>10</v>
      </c>
      <c r="B10" s="16" t="s">
        <v>11</v>
      </c>
      <c r="C10" s="17"/>
      <c r="D10" s="1">
        <v>1897700</v>
      </c>
    </row>
    <row r="11" spans="1:4" ht="74.45" customHeight="1" thickBot="1" x14ac:dyDescent="0.3">
      <c r="A11" s="7" t="s">
        <v>12</v>
      </c>
      <c r="B11" s="14" t="s">
        <v>13</v>
      </c>
      <c r="C11" s="15"/>
      <c r="D11" s="1">
        <v>1300</v>
      </c>
    </row>
    <row r="12" spans="1:4" ht="20.45" customHeight="1" thickBot="1" x14ac:dyDescent="0.3">
      <c r="A12" s="7" t="s">
        <v>14</v>
      </c>
      <c r="B12" s="18" t="s">
        <v>15</v>
      </c>
      <c r="C12" s="19"/>
      <c r="D12" s="8">
        <v>108000</v>
      </c>
    </row>
    <row r="13" spans="1:4" ht="19.149999999999999" customHeight="1" thickBot="1" x14ac:dyDescent="0.3">
      <c r="A13" s="7" t="s">
        <v>16</v>
      </c>
      <c r="B13" s="18" t="s">
        <v>17</v>
      </c>
      <c r="C13" s="19"/>
      <c r="D13" s="8">
        <f>D14+D16</f>
        <v>6671500</v>
      </c>
    </row>
    <row r="14" spans="1:4" ht="21.6" customHeight="1" thickBot="1" x14ac:dyDescent="0.3">
      <c r="A14" s="7" t="s">
        <v>18</v>
      </c>
      <c r="B14" s="18" t="s">
        <v>19</v>
      </c>
      <c r="C14" s="19"/>
      <c r="D14" s="1">
        <f>D15</f>
        <v>351500</v>
      </c>
    </row>
    <row r="15" spans="1:4" ht="24.6" customHeight="1" thickBot="1" x14ac:dyDescent="0.3">
      <c r="A15" s="7" t="s">
        <v>20</v>
      </c>
      <c r="B15" s="14" t="s">
        <v>21</v>
      </c>
      <c r="C15" s="15"/>
      <c r="D15" s="1">
        <v>351500</v>
      </c>
    </row>
    <row r="16" spans="1:4" ht="18.600000000000001" customHeight="1" thickBot="1" x14ac:dyDescent="0.3">
      <c r="A16" s="7" t="s">
        <v>22</v>
      </c>
      <c r="B16" s="18" t="s">
        <v>23</v>
      </c>
      <c r="C16" s="19"/>
      <c r="D16" s="1">
        <f>D17+D18</f>
        <v>6320000</v>
      </c>
    </row>
    <row r="17" spans="1:4" ht="24.6" customHeight="1" thickBot="1" x14ac:dyDescent="0.3">
      <c r="A17" s="6" t="s">
        <v>24</v>
      </c>
      <c r="B17" s="14" t="s">
        <v>25</v>
      </c>
      <c r="C17" s="15"/>
      <c r="D17" s="1">
        <v>4300000</v>
      </c>
    </row>
    <row r="18" spans="1:4" ht="24.6" customHeight="1" thickBot="1" x14ac:dyDescent="0.3">
      <c r="A18" s="6" t="s">
        <v>26</v>
      </c>
      <c r="B18" s="14" t="s">
        <v>27</v>
      </c>
      <c r="C18" s="15"/>
      <c r="D18" s="1">
        <v>2020000</v>
      </c>
    </row>
    <row r="19" spans="1:4" ht="23.45" customHeight="1" thickBot="1" x14ac:dyDescent="0.3">
      <c r="A19" s="7" t="s">
        <v>28</v>
      </c>
      <c r="B19" s="18" t="s">
        <v>29</v>
      </c>
      <c r="C19" s="19"/>
      <c r="D19" s="8">
        <v>120000</v>
      </c>
    </row>
    <row r="20" spans="1:4" ht="45.6" customHeight="1" thickBot="1" x14ac:dyDescent="0.3">
      <c r="A20" s="7" t="s">
        <v>50</v>
      </c>
      <c r="B20" s="18" t="s">
        <v>51</v>
      </c>
      <c r="C20" s="19"/>
      <c r="D20" s="8">
        <v>1000000</v>
      </c>
    </row>
    <row r="21" spans="1:4" ht="19.899999999999999" customHeight="1" thickBot="1" x14ac:dyDescent="0.3">
      <c r="A21" s="7" t="s">
        <v>30</v>
      </c>
      <c r="B21" s="18" t="s">
        <v>31</v>
      </c>
      <c r="C21" s="19"/>
      <c r="D21" s="8">
        <f>D6+D9+D13+D19+D12+D20</f>
        <v>11087400</v>
      </c>
    </row>
    <row r="22" spans="1:4" ht="15.75" thickBot="1" x14ac:dyDescent="0.3">
      <c r="A22" s="7"/>
      <c r="B22" s="18" t="s">
        <v>32</v>
      </c>
      <c r="C22" s="19"/>
      <c r="D22" s="1">
        <f>D21</f>
        <v>11087400</v>
      </c>
    </row>
    <row r="23" spans="1:4" ht="23.45" customHeight="1" thickBot="1" x14ac:dyDescent="0.3">
      <c r="A23" s="7" t="s">
        <v>52</v>
      </c>
      <c r="B23" s="18" t="s">
        <v>33</v>
      </c>
      <c r="C23" s="19"/>
      <c r="D23" s="8">
        <f>D25+D26+D27+D31+D32+D33+D28+D29+D30</f>
        <v>11975023.210000001</v>
      </c>
    </row>
    <row r="24" spans="1:4" ht="15.75" thickBot="1" x14ac:dyDescent="0.3">
      <c r="A24" s="7"/>
      <c r="B24" s="14" t="s">
        <v>34</v>
      </c>
      <c r="C24" s="15"/>
      <c r="D24" s="9"/>
    </row>
    <row r="25" spans="1:4" ht="24.6" customHeight="1" thickBot="1" x14ac:dyDescent="0.3">
      <c r="A25" s="6" t="s">
        <v>35</v>
      </c>
      <c r="B25" s="14" t="s">
        <v>36</v>
      </c>
      <c r="C25" s="15"/>
      <c r="D25" s="1">
        <v>6271000</v>
      </c>
    </row>
    <row r="26" spans="1:4" ht="24.6" customHeight="1" thickBot="1" x14ac:dyDescent="0.3">
      <c r="A26" s="6" t="s">
        <v>42</v>
      </c>
      <c r="B26" s="14" t="s">
        <v>43</v>
      </c>
      <c r="C26" s="15"/>
      <c r="D26" s="1">
        <v>219300</v>
      </c>
    </row>
    <row r="27" spans="1:4" ht="39" customHeight="1" thickBot="1" x14ac:dyDescent="0.3">
      <c r="A27" s="6" t="s">
        <v>44</v>
      </c>
      <c r="B27" s="14" t="s">
        <v>47</v>
      </c>
      <c r="C27" s="15"/>
      <c r="D27" s="1">
        <v>100</v>
      </c>
    </row>
    <row r="28" spans="1:4" ht="39" customHeight="1" thickBot="1" x14ac:dyDescent="0.3">
      <c r="A28" s="6" t="s">
        <v>53</v>
      </c>
      <c r="B28" s="14" t="s">
        <v>56</v>
      </c>
      <c r="C28" s="15"/>
      <c r="D28" s="1">
        <v>950000</v>
      </c>
    </row>
    <row r="29" spans="1:4" ht="39" customHeight="1" thickBot="1" x14ac:dyDescent="0.3">
      <c r="A29" s="6" t="s">
        <v>54</v>
      </c>
      <c r="B29" s="14" t="s">
        <v>57</v>
      </c>
      <c r="C29" s="15"/>
      <c r="D29" s="1">
        <v>3803403.21</v>
      </c>
    </row>
    <row r="30" spans="1:4" ht="39" customHeight="1" thickBot="1" x14ac:dyDescent="0.3">
      <c r="A30" s="6" t="s">
        <v>55</v>
      </c>
      <c r="B30" s="14" t="s">
        <v>58</v>
      </c>
      <c r="C30" s="15"/>
      <c r="D30" s="1">
        <v>310640</v>
      </c>
    </row>
    <row r="31" spans="1:4" ht="24.6" customHeight="1" thickBot="1" x14ac:dyDescent="0.3">
      <c r="A31" s="6" t="s">
        <v>45</v>
      </c>
      <c r="B31" s="14" t="s">
        <v>46</v>
      </c>
      <c r="C31" s="15"/>
      <c r="D31" s="1">
        <v>281580</v>
      </c>
    </row>
    <row r="32" spans="1:4" ht="24.6" customHeight="1" thickBot="1" x14ac:dyDescent="0.3">
      <c r="A32" s="6" t="s">
        <v>48</v>
      </c>
      <c r="B32" s="14" t="s">
        <v>49</v>
      </c>
      <c r="C32" s="15"/>
      <c r="D32" s="1">
        <v>135000</v>
      </c>
    </row>
    <row r="33" spans="1:7" ht="24.6" customHeight="1" thickBot="1" x14ac:dyDescent="0.3">
      <c r="A33" s="6" t="s">
        <v>59</v>
      </c>
      <c r="B33" s="14" t="s">
        <v>60</v>
      </c>
      <c r="C33" s="15"/>
      <c r="D33" s="1">
        <v>4000</v>
      </c>
    </row>
    <row r="34" spans="1:7" ht="15.75" thickBot="1" x14ac:dyDescent="0.3">
      <c r="A34" s="6"/>
      <c r="B34" s="18" t="s">
        <v>37</v>
      </c>
      <c r="C34" s="19"/>
      <c r="D34" s="1">
        <f>D21+D23</f>
        <v>23062423.210000001</v>
      </c>
      <c r="F34" s="11"/>
      <c r="G34" s="11"/>
    </row>
    <row r="35" spans="1:7" x14ac:dyDescent="0.25">
      <c r="B35" s="22"/>
      <c r="C35" s="22"/>
      <c r="D35" s="22"/>
    </row>
    <row r="36" spans="1:7" ht="30" customHeight="1" x14ac:dyDescent="0.25"/>
    <row r="38" spans="1:7" ht="35.450000000000003" customHeight="1" x14ac:dyDescent="0.25"/>
    <row r="39" spans="1:7" ht="14.45" customHeight="1" x14ac:dyDescent="0.25"/>
    <row r="45" spans="1:7" ht="21.6" customHeight="1" x14ac:dyDescent="0.25"/>
  </sheetData>
  <mergeCells count="35">
    <mergeCell ref="B20:C20"/>
    <mergeCell ref="C1:D1"/>
    <mergeCell ref="B3:D3"/>
    <mergeCell ref="B35:D35"/>
    <mergeCell ref="A4:D4"/>
    <mergeCell ref="C2:D2"/>
    <mergeCell ref="B18:C18"/>
    <mergeCell ref="B19:C19"/>
    <mergeCell ref="B21:C21"/>
    <mergeCell ref="B22:C22"/>
    <mergeCell ref="B23:C23"/>
    <mergeCell ref="B24:C24"/>
    <mergeCell ref="B6:C6"/>
    <mergeCell ref="B7:C7"/>
    <mergeCell ref="B8:C8"/>
    <mergeCell ref="B14:C14"/>
    <mergeCell ref="B25:C25"/>
    <mergeCell ref="B34:C34"/>
    <mergeCell ref="B26:C26"/>
    <mergeCell ref="B27:C27"/>
    <mergeCell ref="B31:C31"/>
    <mergeCell ref="B32:C32"/>
    <mergeCell ref="B33:C33"/>
    <mergeCell ref="B28:C28"/>
    <mergeCell ref="B29:C29"/>
    <mergeCell ref="B30:C30"/>
    <mergeCell ref="B5:C5"/>
    <mergeCell ref="B17:C17"/>
    <mergeCell ref="B9:C9"/>
    <mergeCell ref="B10:C10"/>
    <mergeCell ref="B11:C11"/>
    <mergeCell ref="B12:C12"/>
    <mergeCell ref="B13:C13"/>
    <mergeCell ref="B15:C15"/>
    <mergeCell ref="B16:C16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2018-05-15T08:34:13Z</dcterms:modified>
</cp:coreProperties>
</file>